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activeTab="0"/>
  </bookViews>
  <sheets>
    <sheet name="2019" sheetId="1" r:id="rId1"/>
    <sheet name="2020" sheetId="2" r:id="rId2"/>
    <sheet name="2021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<sst xmlns="http://schemas.openxmlformats.org/spreadsheetml/2006/main" count="247" uniqueCount="85">
  <si>
    <t>Економ.  Класиф</t>
  </si>
  <si>
    <t>Врста расхода и издатака</t>
  </si>
  <si>
    <t>Укупно</t>
  </si>
  <si>
    <t>Самодопринос</t>
  </si>
  <si>
    <t>Остали порези</t>
  </si>
  <si>
    <t xml:space="preserve">Назив буџетског корисника: </t>
  </si>
  <si>
    <t>Међународне донације</t>
  </si>
  <si>
    <t>Примања од продаје имовине и задуживања -ИЗВОР 09-12</t>
  </si>
  <si>
    <t>Средства из ранијих година ИЗВОР 13-15</t>
  </si>
  <si>
    <t>ДОНАЦИЈЕ И ТРАНСФЕРИ</t>
  </si>
  <si>
    <t>730000</t>
  </si>
  <si>
    <t>731000 и 732000</t>
  </si>
  <si>
    <t>Трансфери од другог нивоа власти</t>
  </si>
  <si>
    <t>733000</t>
  </si>
  <si>
    <t>Текући трансфери</t>
  </si>
  <si>
    <t>733100</t>
  </si>
  <si>
    <t>Капитални трансфери</t>
  </si>
  <si>
    <t>733200</t>
  </si>
  <si>
    <t>741000</t>
  </si>
  <si>
    <t>Закуп непроизведене имовине</t>
  </si>
  <si>
    <t>741500</t>
  </si>
  <si>
    <t>741534</t>
  </si>
  <si>
    <t>741530 осим 741534</t>
  </si>
  <si>
    <t>Остали приходи ( камате и дивиденде)</t>
  </si>
  <si>
    <t>Приходи од продаје добара и услуга или закуп од стране тржишних организација ( закупнине )</t>
  </si>
  <si>
    <t>742100</t>
  </si>
  <si>
    <t>Таксе</t>
  </si>
  <si>
    <t>742200</t>
  </si>
  <si>
    <t>742241,742251 и 742254</t>
  </si>
  <si>
    <t>742253</t>
  </si>
  <si>
    <t>Споредне продаје добара и услуга које врше државне нетржишне јединице</t>
  </si>
  <si>
    <t>742300</t>
  </si>
  <si>
    <t>743000</t>
  </si>
  <si>
    <t>744000</t>
  </si>
  <si>
    <t>745000</t>
  </si>
  <si>
    <t>770000</t>
  </si>
  <si>
    <t>УКУПНО ТЕКУЋИ ПРИХОДИ ( КЛАСА 7 )</t>
  </si>
  <si>
    <t>Приходи од продаје нефинансијске имовине</t>
  </si>
  <si>
    <t>800000</t>
  </si>
  <si>
    <t>УКУПНО КЛАСА 9</t>
  </si>
  <si>
    <t>Примања од задуживања</t>
  </si>
  <si>
    <t>910000</t>
  </si>
  <si>
    <t>Примања од ДОМАЋИХ задуживања</t>
  </si>
  <si>
    <t>911000</t>
  </si>
  <si>
    <t>Примања од ИНОСТРАНИХ задуживања</t>
  </si>
  <si>
    <t>912000</t>
  </si>
  <si>
    <t>Примања од продаје финансијске имовине</t>
  </si>
  <si>
    <t>920000</t>
  </si>
  <si>
    <t>УКУПНО ТЕКУЋИ ПШРИХОДИ И ПРИМАЊА (7+8+9+)</t>
  </si>
  <si>
    <t>УКУПНО КЛАСА 3</t>
  </si>
  <si>
    <t>Пренета неутрошена средства из ранијих година</t>
  </si>
  <si>
    <t>Нераспоређени вишак прихода и примања из ранијих година</t>
  </si>
  <si>
    <t>УКУПНО</t>
  </si>
  <si>
    <t>ПРИХОДИ ОД ИМОВИНЕ</t>
  </si>
  <si>
    <t>ПРИХОДИ ОД ПРОДАЈЕ ДОБАРА И УСЛУГА</t>
  </si>
  <si>
    <t xml:space="preserve">    Ненаменски трансфери</t>
  </si>
  <si>
    <t xml:space="preserve">    Наменски трансфери</t>
  </si>
  <si>
    <t xml:space="preserve">   Накнада за коришћење природних добара</t>
  </si>
  <si>
    <t xml:space="preserve">   Накнада за коришћење шумског и пољопривредног земљишта</t>
  </si>
  <si>
    <t xml:space="preserve">   Накнада за коришћење грађевинског земљишта</t>
  </si>
  <si>
    <t xml:space="preserve">   Комуналне таксе за коришћење простора</t>
  </si>
  <si>
    <t xml:space="preserve">   Накнада за коришћење речних обала и бања</t>
  </si>
  <si>
    <t>ПОРЕЗИ</t>
  </si>
  <si>
    <t>741100 и 741200</t>
  </si>
  <si>
    <t>Приходи из буџета - ИЗВОР 01</t>
  </si>
  <si>
    <t xml:space="preserve">    Локалне административне таксе</t>
  </si>
  <si>
    <t xml:space="preserve">   Накнада за уређивање грађевинског земљишта</t>
  </si>
  <si>
    <t>НОВЧАНЕ КАЗНЕ И ОДУЗЕТА ИМОВИНСКА КОРИСТ</t>
  </si>
  <si>
    <t>ДОБРОВОЉНИ ТРАНСФЕРИ ОД ФИЗИКЧКИХ И ПРАВНИХ ЛИЦА</t>
  </si>
  <si>
    <t>МЕСШОВИТИ И НЕОДРЕЂЕНИ ПРИХОДИ</t>
  </si>
  <si>
    <t>МЕМОРАНДУМСКЕ СТАВКЕ ЗА РЕФУНДАЦИЈУ РАСХОДА</t>
  </si>
  <si>
    <t>У____________________________________________</t>
  </si>
  <si>
    <t>МП</t>
  </si>
  <si>
    <t>Потпис овлашћеног лица</t>
  </si>
  <si>
    <t>Приходи из буџета АПВ   ИЗВОР 07</t>
  </si>
  <si>
    <t>Донације од невладиних организација и појединаца ИЗВОР 08</t>
  </si>
  <si>
    <t>Додатна средства из буџета општине (дани села, итд.)</t>
  </si>
  <si>
    <t>ПРИХОДИ ИЗ БУЏЕТА</t>
  </si>
  <si>
    <t>Средства из буџета општине (функција 160)</t>
  </si>
  <si>
    <t>Средства из самодоприноса (функција 620)</t>
  </si>
  <si>
    <t>Средства на евиденционом рачуну и средства за закуп (функција 660)</t>
  </si>
  <si>
    <t xml:space="preserve"> ПЛАН ПРИХОДА И ПРИМАЊА ЗА 2019. ГОДИНУ- МЕСНЕ ЗАЈЕДНИЦЕ</t>
  </si>
  <si>
    <t>ТРАНСФЕРИ ИЗМЕЂУ БУЏЕТСКИХ КОРИСНИКА НА ИСТОМ НИВОУ</t>
  </si>
  <si>
    <t xml:space="preserve"> ПЛАН ПРИХОДА И ПРИМАЊА ЗА 2020. ГОДИНУ- МЕСНЕ ЗАЈЕДНИЦЕ</t>
  </si>
  <si>
    <t xml:space="preserve"> ПЛАН ПРИХОДА И ПРИМАЊА ЗА 2031. ГОДИНУ- МЕСНЕ ЗАЈЕДНИЦЕ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</si>
</sst>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,###,##0.00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quotePrefix="1">
      <alignment horizontal="right" wrapText="1"/>
    </xf>
    <xf numFmtId="174" fontId="0" fillId="0" borderId="11" xfId="0" applyNumberFormat="1" applyFont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quotePrefix="1">
      <alignment horizontal="right"/>
    </xf>
    <xf numFmtId="0" fontId="40" fillId="33" borderId="10" xfId="0" applyNumberFormat="1" applyFont="1" applyFill="1" applyBorder="1" applyAlignment="1" quotePrefix="1">
      <alignment vertical="top" wrapText="1"/>
    </xf>
    <xf numFmtId="3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 quotePrefix="1">
      <alignment vertical="top" wrapText="1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174" fontId="0" fillId="0" borderId="12" xfId="0" applyNumberFormat="1" applyFont="1" applyBorder="1" applyAlignment="1" applyProtection="1">
      <alignment horizontal="right" vertical="center"/>
      <protection locked="0"/>
    </xf>
    <xf numFmtId="174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174" fontId="1" fillId="0" borderId="13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4" fontId="0" fillId="0" borderId="13" xfId="0" applyNumberFormat="1" applyFont="1" applyBorder="1" applyAlignment="1">
      <alignment horizontal="right" vertical="center"/>
    </xf>
    <xf numFmtId="174" fontId="1" fillId="0" borderId="11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 quotePrefix="1">
      <alignment horizontal="left" wrapText="1"/>
    </xf>
    <xf numFmtId="0" fontId="40" fillId="33" borderId="10" xfId="0" applyFont="1" applyFill="1" applyBorder="1" applyAlignment="1">
      <alignment vertical="top" wrapText="1"/>
    </xf>
    <xf numFmtId="174" fontId="1" fillId="0" borderId="11" xfId="0" applyNumberFormat="1" applyFont="1" applyBorder="1" applyAlignment="1" applyProtection="1">
      <alignment horizontal="right" vertical="center"/>
      <protection locked="0"/>
    </xf>
    <xf numFmtId="174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right"/>
    </xf>
    <xf numFmtId="0" fontId="1" fillId="34" borderId="10" xfId="0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/>
    </xf>
    <xf numFmtId="174" fontId="1" fillId="34" borderId="16" xfId="0" applyNumberFormat="1" applyFont="1" applyFill="1" applyBorder="1" applyAlignment="1" applyProtection="1">
      <alignment horizontal="right" vertical="center"/>
      <protection locked="0"/>
    </xf>
    <xf numFmtId="174" fontId="1" fillId="34" borderId="15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/>
    </xf>
    <xf numFmtId="3" fontId="1" fillId="34" borderId="10" xfId="0" applyNumberFormat="1" applyFont="1" applyFill="1" applyBorder="1" applyAlignment="1" quotePrefix="1">
      <alignment horizontal="right"/>
    </xf>
    <xf numFmtId="174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 quotePrefix="1">
      <alignment horizontal="right"/>
    </xf>
    <xf numFmtId="174" fontId="1" fillId="35" borderId="11" xfId="0" applyNumberFormat="1" applyFont="1" applyFill="1" applyBorder="1" applyAlignment="1" applyProtection="1">
      <alignment horizontal="right" vertical="center"/>
      <protection locked="0"/>
    </xf>
    <xf numFmtId="174" fontId="1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174" fontId="0" fillId="0" borderId="11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4" width="16.57421875" style="2" customWidth="1"/>
    <col min="5" max="5" width="16.00390625" style="2" customWidth="1"/>
    <col min="6" max="6" width="15.7109375" style="2" customWidth="1"/>
    <col min="7" max="7" width="15.28125" style="2" hidden="1" customWidth="1"/>
    <col min="8" max="10" width="15.421875" style="2" hidden="1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81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/>
      <c r="C3" s="64"/>
      <c r="D3" s="64"/>
      <c r="E3" s="64"/>
      <c r="F3" s="64"/>
      <c r="G3" s="64"/>
      <c r="H3" s="3"/>
      <c r="I3" s="3"/>
      <c r="J3" s="3"/>
    </row>
    <row r="4" spans="1:10" ht="22.5" customHeight="1">
      <c r="A4" s="30"/>
      <c r="B4" s="30"/>
      <c r="C4" s="68"/>
      <c r="D4" s="68"/>
      <c r="E4" s="3"/>
      <c r="F4" s="31"/>
      <c r="G4" s="3"/>
      <c r="H4" s="3"/>
      <c r="I4" s="3"/>
      <c r="J4" s="3"/>
    </row>
    <row r="5" spans="1:11" ht="12.75" customHeight="1">
      <c r="A5" s="75" t="s">
        <v>1</v>
      </c>
      <c r="B5" s="75" t="s">
        <v>0</v>
      </c>
      <c r="C5" s="75" t="s">
        <v>64</v>
      </c>
      <c r="D5" s="75"/>
      <c r="E5" s="75"/>
      <c r="F5" s="75"/>
      <c r="G5" s="75" t="s">
        <v>74</v>
      </c>
      <c r="H5" s="75" t="s">
        <v>75</v>
      </c>
      <c r="I5" s="77" t="s">
        <v>7</v>
      </c>
      <c r="J5" s="77" t="s">
        <v>8</v>
      </c>
      <c r="K5" s="76" t="s">
        <v>2</v>
      </c>
    </row>
    <row r="6" spans="1:11" ht="75" customHeight="1">
      <c r="A6" s="75"/>
      <c r="B6" s="75"/>
      <c r="C6" s="70" t="s">
        <v>78</v>
      </c>
      <c r="D6" s="70" t="s">
        <v>79</v>
      </c>
      <c r="E6" s="71" t="s">
        <v>80</v>
      </c>
      <c r="F6" s="72" t="s">
        <v>76</v>
      </c>
      <c r="G6" s="75"/>
      <c r="H6" s="75"/>
      <c r="I6" s="77"/>
      <c r="J6" s="77"/>
      <c r="K6" s="76"/>
    </row>
    <row r="7" spans="1:11" ht="12.75">
      <c r="A7" s="32">
        <v>1</v>
      </c>
      <c r="B7" s="32">
        <v>2</v>
      </c>
      <c r="C7" s="69"/>
      <c r="D7" s="69">
        <v>4</v>
      </c>
      <c r="E7" s="69">
        <v>5</v>
      </c>
      <c r="F7" s="69">
        <v>6</v>
      </c>
      <c r="G7" s="69">
        <v>8</v>
      </c>
      <c r="H7" s="69">
        <v>9</v>
      </c>
      <c r="I7" s="69">
        <v>10</v>
      </c>
      <c r="J7" s="69">
        <v>11</v>
      </c>
      <c r="K7" s="69">
        <v>12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 t="shared" si="0"/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 aca="true" t="shared" si="1" ref="K8:K38"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 t="shared" si="1"/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 t="shared" si="1"/>
        <v>0</v>
      </c>
    </row>
    <row r="11" spans="1:11" ht="12.75">
      <c r="A11" s="9" t="s">
        <v>9</v>
      </c>
      <c r="B11" s="10" t="s">
        <v>10</v>
      </c>
      <c r="C11" s="37">
        <f aca="true" t="shared" si="2" ref="C11:J11">C12+C13</f>
        <v>0</v>
      </c>
      <c r="D11" s="37">
        <f t="shared" si="2"/>
        <v>0</v>
      </c>
      <c r="E11" s="37">
        <f>E12+E13</f>
        <v>0</v>
      </c>
      <c r="F11" s="37">
        <f>F12+F13</f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4">
        <f t="shared" si="1"/>
        <v>0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1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0</v>
      </c>
      <c r="D13" s="12">
        <f t="shared" si="3"/>
        <v>0</v>
      </c>
      <c r="E13" s="12">
        <f>E14+E17</f>
        <v>0</v>
      </c>
      <c r="F13" s="63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1"/>
        <v>0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0</v>
      </c>
      <c r="D14" s="12">
        <f t="shared" si="4"/>
        <v>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1"/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1"/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4">
        <f t="shared" si="1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1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 t="shared" si="5"/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1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 t="shared" si="6"/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1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1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1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1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1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1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1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1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 t="shared" si="7"/>
        <v>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1"/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1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 t="shared" si="8"/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1"/>
        <v>0</v>
      </c>
    </row>
    <row r="30" spans="1:11" ht="25.5">
      <c r="A30" s="27" t="s">
        <v>65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1"/>
        <v>0</v>
      </c>
    </row>
    <row r="31" spans="1:11" ht="12.75">
      <c r="A31" s="14" t="s">
        <v>66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1"/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41"/>
      <c r="K32" s="34">
        <f t="shared" si="1"/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1"/>
        <v>0</v>
      </c>
    </row>
    <row r="34" spans="1:11" ht="14.25" customHeight="1">
      <c r="A34" s="28" t="s">
        <v>67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1"/>
        <v>0</v>
      </c>
    </row>
    <row r="35" spans="1:11" ht="25.5">
      <c r="A35" s="28" t="s">
        <v>68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4">
        <f t="shared" si="1"/>
        <v>0</v>
      </c>
    </row>
    <row r="36" spans="1:11" ht="12.75">
      <c r="A36" s="9" t="s">
        <v>69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4">
        <f t="shared" si="1"/>
        <v>0</v>
      </c>
    </row>
    <row r="37" spans="1:11" ht="25.5">
      <c r="A37" s="73" t="s">
        <v>82</v>
      </c>
      <c r="B37" s="74">
        <v>781111</v>
      </c>
      <c r="C37" s="12"/>
      <c r="D37" s="12"/>
      <c r="E37" s="12"/>
      <c r="F37" s="12"/>
      <c r="G37" s="12"/>
      <c r="H37" s="12"/>
      <c r="I37" s="12"/>
      <c r="J37" s="12"/>
      <c r="K37" s="34">
        <f t="shared" si="1"/>
        <v>0</v>
      </c>
    </row>
    <row r="38" spans="1:11" ht="12.75">
      <c r="A38" s="78" t="s">
        <v>77</v>
      </c>
      <c r="B38" s="9">
        <v>791100</v>
      </c>
      <c r="C38" s="12"/>
      <c r="D38" s="12"/>
      <c r="E38" s="12"/>
      <c r="F38" s="12"/>
      <c r="G38" s="12"/>
      <c r="H38" s="12"/>
      <c r="I38" s="12"/>
      <c r="J38" s="12"/>
      <c r="K38" s="34">
        <f t="shared" si="1"/>
        <v>0</v>
      </c>
    </row>
    <row r="39" spans="1:11" ht="26.25" customHeight="1">
      <c r="A39" s="28" t="s">
        <v>70</v>
      </c>
      <c r="B39" s="13" t="s">
        <v>35</v>
      </c>
      <c r="C39" s="12"/>
      <c r="D39" s="12"/>
      <c r="E39" s="12"/>
      <c r="F39" s="12"/>
      <c r="G39" s="12"/>
      <c r="H39" s="12"/>
      <c r="I39" s="12"/>
      <c r="J39" s="12"/>
      <c r="K39" s="34">
        <f>SUM(C39:J39)</f>
        <v>0</v>
      </c>
    </row>
    <row r="40" spans="1:11" ht="12.75">
      <c r="A40" s="46" t="s">
        <v>36</v>
      </c>
      <c r="B40" s="47"/>
      <c r="C40" s="48">
        <f>C8+C11+C18+C27+C34+C35+C36+C39+C38+C37</f>
        <v>0</v>
      </c>
      <c r="D40" s="48">
        <f>D8+D11+D18+D27+D34+D35+D36+D39+D38+D37</f>
        <v>0</v>
      </c>
      <c r="E40" s="48">
        <f>E8+E11+E18+E27+E34+E35+E36+E39+E38+E37</f>
        <v>0</v>
      </c>
      <c r="F40" s="48">
        <f>F8+F11+F18+F27+F34+F35+F36+F39+F38+F37</f>
        <v>0</v>
      </c>
      <c r="G40" s="48">
        <f>G8+G11+G18+G27+G34+G35+G36+G39+G38+G37</f>
        <v>0</v>
      </c>
      <c r="H40" s="48">
        <f>H8+H11+H18+H27+H34+H35+H36+H39+H38+H37</f>
        <v>0</v>
      </c>
      <c r="I40" s="48">
        <f>I8+I11+I18+I27+I34+I35+I36+I39+I38+I37</f>
        <v>0</v>
      </c>
      <c r="J40" s="48">
        <f>J8+J11+J18+J27+J34+J35+J36+J39+J38+J37</f>
        <v>0</v>
      </c>
      <c r="K40" s="48">
        <f>K8+K11+K18+K27+K34+K35+K36+K39+K38+K37</f>
        <v>0</v>
      </c>
    </row>
    <row r="41" spans="1:11" ht="12.75">
      <c r="A41" s="50" t="s">
        <v>37</v>
      </c>
      <c r="B41" s="51" t="s">
        <v>38</v>
      </c>
      <c r="C41" s="52"/>
      <c r="D41" s="52"/>
      <c r="E41" s="52"/>
      <c r="F41" s="52"/>
      <c r="G41" s="52"/>
      <c r="H41" s="52"/>
      <c r="I41" s="52"/>
      <c r="J41" s="52"/>
      <c r="K41" s="49">
        <f aca="true" t="shared" si="9" ref="K41:K51">SUM(C41:J41)</f>
        <v>0</v>
      </c>
    </row>
    <row r="42" spans="1:11" ht="12.75">
      <c r="A42" s="53" t="s">
        <v>39</v>
      </c>
      <c r="B42" s="54"/>
      <c r="C42" s="52">
        <f aca="true" t="shared" si="10" ref="C42:J42">C43+C46</f>
        <v>0</v>
      </c>
      <c r="D42" s="52">
        <f t="shared" si="10"/>
        <v>0</v>
      </c>
      <c r="E42" s="52">
        <f>E43+E46</f>
        <v>0</v>
      </c>
      <c r="F42" s="52">
        <f>F43+F46</f>
        <v>0</v>
      </c>
      <c r="G42" s="52">
        <f t="shared" si="10"/>
        <v>0</v>
      </c>
      <c r="H42" s="52">
        <f t="shared" si="10"/>
        <v>0</v>
      </c>
      <c r="I42" s="52">
        <f t="shared" si="10"/>
        <v>0</v>
      </c>
      <c r="J42" s="52">
        <f t="shared" si="10"/>
        <v>0</v>
      </c>
      <c r="K42" s="49">
        <f t="shared" si="9"/>
        <v>0</v>
      </c>
    </row>
    <row r="43" spans="1:11" ht="12.75">
      <c r="A43" s="42" t="s">
        <v>40</v>
      </c>
      <c r="B43" s="13" t="s">
        <v>41</v>
      </c>
      <c r="C43" s="40">
        <f aca="true" t="shared" si="11" ref="C43:J43">C44+C45</f>
        <v>0</v>
      </c>
      <c r="D43" s="40">
        <f t="shared" si="11"/>
        <v>0</v>
      </c>
      <c r="E43" s="40">
        <f>E44+E45</f>
        <v>0</v>
      </c>
      <c r="F43" s="40">
        <f>F44+F45</f>
        <v>0</v>
      </c>
      <c r="G43" s="40">
        <f t="shared" si="11"/>
        <v>0</v>
      </c>
      <c r="H43" s="40">
        <f t="shared" si="11"/>
        <v>0</v>
      </c>
      <c r="I43" s="40">
        <f t="shared" si="11"/>
        <v>0</v>
      </c>
      <c r="J43" s="40">
        <f t="shared" si="11"/>
        <v>0</v>
      </c>
      <c r="K43" s="34">
        <f t="shared" si="9"/>
        <v>0</v>
      </c>
    </row>
    <row r="44" spans="1:11" ht="12.75">
      <c r="A44" s="43" t="s">
        <v>42</v>
      </c>
      <c r="B44" s="15" t="s">
        <v>43</v>
      </c>
      <c r="C44" s="12"/>
      <c r="D44" s="12"/>
      <c r="E44" s="12"/>
      <c r="F44" s="12"/>
      <c r="G44" s="12"/>
      <c r="H44" s="12"/>
      <c r="I44" s="12"/>
      <c r="J44" s="12"/>
      <c r="K44" s="34">
        <f t="shared" si="9"/>
        <v>0</v>
      </c>
    </row>
    <row r="45" spans="1:11" ht="12.75">
      <c r="A45" s="43" t="s">
        <v>44</v>
      </c>
      <c r="B45" s="15" t="s">
        <v>45</v>
      </c>
      <c r="C45" s="12"/>
      <c r="D45" s="12"/>
      <c r="E45" s="12"/>
      <c r="F45" s="12"/>
      <c r="G45" s="12"/>
      <c r="H45" s="12"/>
      <c r="I45" s="12"/>
      <c r="J45" s="12"/>
      <c r="K45" s="34">
        <f t="shared" si="9"/>
        <v>0</v>
      </c>
    </row>
    <row r="46" spans="1:11" ht="12.75">
      <c r="A46" s="44" t="s">
        <v>46</v>
      </c>
      <c r="B46" s="13" t="s">
        <v>47</v>
      </c>
      <c r="C46" s="41"/>
      <c r="D46" s="41"/>
      <c r="E46" s="41"/>
      <c r="F46" s="41"/>
      <c r="G46" s="41"/>
      <c r="H46" s="41"/>
      <c r="I46" s="41"/>
      <c r="J46" s="41"/>
      <c r="K46" s="34">
        <f t="shared" si="9"/>
        <v>0</v>
      </c>
    </row>
    <row r="47" spans="1:11" ht="12.75">
      <c r="A47" s="55" t="s">
        <v>48</v>
      </c>
      <c r="B47" s="56"/>
      <c r="C47" s="57">
        <f aca="true" t="shared" si="12" ref="C47:J47">C40+C41+C42</f>
        <v>0</v>
      </c>
      <c r="D47" s="57">
        <f t="shared" si="12"/>
        <v>0</v>
      </c>
      <c r="E47" s="57">
        <f>E40+E41+E42</f>
        <v>0</v>
      </c>
      <c r="F47" s="57">
        <f t="shared" si="12"/>
        <v>0</v>
      </c>
      <c r="G47" s="57">
        <f t="shared" si="12"/>
        <v>0</v>
      </c>
      <c r="H47" s="57">
        <f t="shared" si="12"/>
        <v>0</v>
      </c>
      <c r="I47" s="57">
        <f t="shared" si="12"/>
        <v>0</v>
      </c>
      <c r="J47" s="57">
        <f t="shared" si="12"/>
        <v>0</v>
      </c>
      <c r="K47" s="58">
        <f t="shared" si="9"/>
        <v>0</v>
      </c>
    </row>
    <row r="48" spans="1:11" ht="12.75">
      <c r="A48" s="50" t="s">
        <v>49</v>
      </c>
      <c r="B48" s="54"/>
      <c r="C48" s="52">
        <f aca="true" t="shared" si="13" ref="C48:J48">C49+C50</f>
        <v>0</v>
      </c>
      <c r="D48" s="52">
        <f t="shared" si="13"/>
        <v>0</v>
      </c>
      <c r="E48" s="52">
        <f>E49+E50</f>
        <v>0</v>
      </c>
      <c r="F48" s="52">
        <f>F49+F50</f>
        <v>0</v>
      </c>
      <c r="G48" s="52">
        <f t="shared" si="13"/>
        <v>0</v>
      </c>
      <c r="H48" s="52">
        <f t="shared" si="13"/>
        <v>0</v>
      </c>
      <c r="I48" s="52">
        <f t="shared" si="13"/>
        <v>0</v>
      </c>
      <c r="J48" s="52">
        <f t="shared" si="13"/>
        <v>0</v>
      </c>
      <c r="K48" s="49">
        <f t="shared" si="9"/>
        <v>0</v>
      </c>
    </row>
    <row r="49" spans="1:11" ht="12.75">
      <c r="A49" s="43" t="s">
        <v>50</v>
      </c>
      <c r="B49" s="45">
        <v>311700</v>
      </c>
      <c r="C49" s="12"/>
      <c r="D49" s="12"/>
      <c r="E49" s="12"/>
      <c r="F49" s="12"/>
      <c r="G49" s="12"/>
      <c r="H49" s="12"/>
      <c r="I49" s="12"/>
      <c r="J49" s="12"/>
      <c r="K49" s="34">
        <f t="shared" si="9"/>
        <v>0</v>
      </c>
    </row>
    <row r="50" spans="1:11" ht="25.5">
      <c r="A50" s="42" t="s">
        <v>51</v>
      </c>
      <c r="B50" s="45">
        <v>321311</v>
      </c>
      <c r="C50" s="12"/>
      <c r="D50" s="12"/>
      <c r="E50" s="12"/>
      <c r="F50" s="12"/>
      <c r="G50" s="12"/>
      <c r="H50" s="12"/>
      <c r="I50" s="12"/>
      <c r="J50" s="12"/>
      <c r="K50" s="34">
        <f t="shared" si="9"/>
        <v>0</v>
      </c>
    </row>
    <row r="51" spans="1:11" ht="12.75">
      <c r="A51" s="55" t="s">
        <v>52</v>
      </c>
      <c r="B51" s="59"/>
      <c r="C51" s="57">
        <f aca="true" t="shared" si="14" ref="C51:J51">C47+C48</f>
        <v>0</v>
      </c>
      <c r="D51" s="57">
        <f t="shared" si="14"/>
        <v>0</v>
      </c>
      <c r="E51" s="57">
        <f>E47+E48</f>
        <v>0</v>
      </c>
      <c r="F51" s="57">
        <f>F47+F48</f>
        <v>0</v>
      </c>
      <c r="G51" s="57">
        <f t="shared" si="14"/>
        <v>0</v>
      </c>
      <c r="H51" s="57">
        <f t="shared" si="14"/>
        <v>0</v>
      </c>
      <c r="I51" s="57">
        <f t="shared" si="14"/>
        <v>0</v>
      </c>
      <c r="J51" s="57">
        <f t="shared" si="14"/>
        <v>0</v>
      </c>
      <c r="K51" s="58">
        <f t="shared" si="9"/>
        <v>0</v>
      </c>
    </row>
    <row r="52" ht="42.75" customHeight="1"/>
    <row r="53" spans="1:9" ht="12.75">
      <c r="A53" s="66" t="s">
        <v>71</v>
      </c>
      <c r="F53" s="2"/>
      <c r="G53" s="60" t="s">
        <v>73</v>
      </c>
      <c r="H53" s="60"/>
      <c r="I53" s="60"/>
    </row>
    <row r="54" spans="6:9" ht="12.75">
      <c r="F54" t="s">
        <v>72</v>
      </c>
      <c r="G54" s="67"/>
      <c r="H54" s="61"/>
      <c r="I54" s="61"/>
    </row>
  </sheetData>
  <sheetProtection/>
  <mergeCells count="8">
    <mergeCell ref="C5:F5"/>
    <mergeCell ref="B5:B6"/>
    <mergeCell ref="A5:A6"/>
    <mergeCell ref="K5:K6"/>
    <mergeCell ref="G5:G6"/>
    <mergeCell ref="I5:I6"/>
    <mergeCell ref="J5:J6"/>
    <mergeCell ref="H5:H6"/>
  </mergeCells>
  <printOptions/>
  <pageMargins left="0.2362204724409449" right="0.2362204724409449" top="0.5905511811023623" bottom="0.3937007874015748" header="0.31496062992125984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A2" sqref="A2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4" width="16.57421875" style="2" customWidth="1"/>
    <col min="5" max="5" width="16.00390625" style="2" customWidth="1"/>
    <col min="6" max="6" width="15.7109375" style="2" customWidth="1"/>
    <col min="7" max="7" width="15.28125" style="2" hidden="1" customWidth="1"/>
    <col min="8" max="10" width="15.421875" style="2" hidden="1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83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/>
      <c r="C3" s="64"/>
      <c r="D3" s="64"/>
      <c r="E3" s="64"/>
      <c r="F3" s="64"/>
      <c r="G3" s="64"/>
      <c r="H3" s="3"/>
      <c r="I3" s="3"/>
      <c r="J3" s="3"/>
    </row>
    <row r="4" spans="1:10" ht="22.5" customHeight="1">
      <c r="A4" s="30"/>
      <c r="B4" s="30"/>
      <c r="C4" s="68"/>
      <c r="D4" s="68"/>
      <c r="E4" s="3"/>
      <c r="F4" s="31"/>
      <c r="G4" s="3"/>
      <c r="H4" s="3"/>
      <c r="I4" s="3"/>
      <c r="J4" s="3"/>
    </row>
    <row r="5" spans="1:11" ht="12.75" customHeight="1">
      <c r="A5" s="75" t="s">
        <v>1</v>
      </c>
      <c r="B5" s="75" t="s">
        <v>0</v>
      </c>
      <c r="C5" s="75" t="s">
        <v>64</v>
      </c>
      <c r="D5" s="75"/>
      <c r="E5" s="75"/>
      <c r="F5" s="75"/>
      <c r="G5" s="75" t="s">
        <v>74</v>
      </c>
      <c r="H5" s="75" t="s">
        <v>75</v>
      </c>
      <c r="I5" s="77" t="s">
        <v>7</v>
      </c>
      <c r="J5" s="77" t="s">
        <v>8</v>
      </c>
      <c r="K5" s="76" t="s">
        <v>2</v>
      </c>
    </row>
    <row r="6" spans="1:11" ht="75" customHeight="1">
      <c r="A6" s="75"/>
      <c r="B6" s="75"/>
      <c r="C6" s="70" t="s">
        <v>78</v>
      </c>
      <c r="D6" s="70" t="s">
        <v>79</v>
      </c>
      <c r="E6" s="71" t="s">
        <v>80</v>
      </c>
      <c r="F6" s="72" t="s">
        <v>76</v>
      </c>
      <c r="G6" s="75"/>
      <c r="H6" s="75"/>
      <c r="I6" s="77"/>
      <c r="J6" s="77"/>
      <c r="K6" s="76"/>
    </row>
    <row r="7" spans="1:11" ht="12.75">
      <c r="A7" s="32">
        <v>1</v>
      </c>
      <c r="B7" s="32">
        <v>2</v>
      </c>
      <c r="C7" s="69"/>
      <c r="D7" s="69">
        <v>4</v>
      </c>
      <c r="E7" s="69">
        <v>5</v>
      </c>
      <c r="F7" s="69">
        <v>6</v>
      </c>
      <c r="G7" s="69">
        <v>8</v>
      </c>
      <c r="H7" s="69">
        <v>9</v>
      </c>
      <c r="I7" s="69">
        <v>10</v>
      </c>
      <c r="J7" s="69">
        <v>11</v>
      </c>
      <c r="K7" s="69">
        <v>12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 t="shared" si="0"/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 aca="true" t="shared" si="1" ref="K8:K36"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 t="shared" si="1"/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 t="shared" si="1"/>
        <v>0</v>
      </c>
    </row>
    <row r="11" spans="1:11" ht="12.75">
      <c r="A11" s="9" t="s">
        <v>9</v>
      </c>
      <c r="B11" s="10" t="s">
        <v>10</v>
      </c>
      <c r="C11" s="37">
        <f aca="true" t="shared" si="2" ref="C11:J11">C12+C13</f>
        <v>0</v>
      </c>
      <c r="D11" s="37">
        <f t="shared" si="2"/>
        <v>0</v>
      </c>
      <c r="E11" s="37">
        <f>E12+E13</f>
        <v>0</v>
      </c>
      <c r="F11" s="37">
        <f>F12+F13</f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4">
        <f t="shared" si="1"/>
        <v>0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1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0</v>
      </c>
      <c r="D13" s="12">
        <f t="shared" si="3"/>
        <v>0</v>
      </c>
      <c r="E13" s="12">
        <f>E14+E17</f>
        <v>0</v>
      </c>
      <c r="F13" s="63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1"/>
        <v>0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0</v>
      </c>
      <c r="D14" s="12">
        <f t="shared" si="4"/>
        <v>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1"/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1"/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4">
        <f t="shared" si="1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1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 t="shared" si="5"/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1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 t="shared" si="6"/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1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1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1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1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1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1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1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1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 t="shared" si="7"/>
        <v>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1"/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1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 t="shared" si="8"/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1"/>
        <v>0</v>
      </c>
    </row>
    <row r="30" spans="1:11" ht="25.5">
      <c r="A30" s="27" t="s">
        <v>65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1"/>
        <v>0</v>
      </c>
    </row>
    <row r="31" spans="1:11" ht="12.75">
      <c r="A31" s="14" t="s">
        <v>66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1"/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41"/>
      <c r="K32" s="34">
        <f t="shared" si="1"/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1"/>
        <v>0</v>
      </c>
    </row>
    <row r="34" spans="1:11" ht="14.25" customHeight="1">
      <c r="A34" s="28" t="s">
        <v>67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1"/>
        <v>0</v>
      </c>
    </row>
    <row r="35" spans="1:11" ht="25.5">
      <c r="A35" s="28" t="s">
        <v>68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4">
        <f t="shared" si="1"/>
        <v>0</v>
      </c>
    </row>
    <row r="36" spans="1:11" ht="12.75">
      <c r="A36" s="9" t="s">
        <v>69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4">
        <f t="shared" si="1"/>
        <v>0</v>
      </c>
    </row>
    <row r="37" spans="1:11" ht="12.75">
      <c r="A37" s="35" t="s">
        <v>77</v>
      </c>
      <c r="B37" s="9">
        <v>791100</v>
      </c>
      <c r="C37" s="12"/>
      <c r="D37" s="12"/>
      <c r="E37" s="12"/>
      <c r="F37" s="12"/>
      <c r="G37" s="12"/>
      <c r="H37" s="12"/>
      <c r="I37" s="12"/>
      <c r="J37" s="12"/>
      <c r="K37" s="34"/>
    </row>
    <row r="38" spans="1:11" ht="26.25" customHeight="1">
      <c r="A38" s="28" t="s">
        <v>70</v>
      </c>
      <c r="B38" s="13" t="s">
        <v>35</v>
      </c>
      <c r="C38" s="12"/>
      <c r="D38" s="12"/>
      <c r="E38" s="12"/>
      <c r="F38" s="12"/>
      <c r="G38" s="12"/>
      <c r="H38" s="12"/>
      <c r="I38" s="12"/>
      <c r="J38" s="12"/>
      <c r="K38" s="34">
        <f>SUM(C38:J38)</f>
        <v>0</v>
      </c>
    </row>
    <row r="39" spans="1:11" ht="12.75">
      <c r="A39" s="46" t="s">
        <v>36</v>
      </c>
      <c r="B39" s="47"/>
      <c r="C39" s="48">
        <f>C8+C11+C18+C27+C34+C35+C36+C38+C37</f>
        <v>0</v>
      </c>
      <c r="D39" s="48">
        <f aca="true" t="shared" si="9" ref="D39:K39">D8+D11+D18+D27+D34+D35+D36+D38+D37</f>
        <v>0</v>
      </c>
      <c r="E39" s="48">
        <f t="shared" si="9"/>
        <v>0</v>
      </c>
      <c r="F39" s="48">
        <f t="shared" si="9"/>
        <v>0</v>
      </c>
      <c r="G39" s="48">
        <f t="shared" si="9"/>
        <v>0</v>
      </c>
      <c r="H39" s="48">
        <f t="shared" si="9"/>
        <v>0</v>
      </c>
      <c r="I39" s="48">
        <f t="shared" si="9"/>
        <v>0</v>
      </c>
      <c r="J39" s="48">
        <f t="shared" si="9"/>
        <v>0</v>
      </c>
      <c r="K39" s="48">
        <f t="shared" si="9"/>
        <v>0</v>
      </c>
    </row>
    <row r="40" spans="1:11" ht="12.75">
      <c r="A40" s="50" t="s">
        <v>37</v>
      </c>
      <c r="B40" s="51" t="s">
        <v>38</v>
      </c>
      <c r="C40" s="52"/>
      <c r="D40" s="52"/>
      <c r="E40" s="52"/>
      <c r="F40" s="52"/>
      <c r="G40" s="52"/>
      <c r="H40" s="52"/>
      <c r="I40" s="52"/>
      <c r="J40" s="52"/>
      <c r="K40" s="49">
        <f aca="true" t="shared" si="10" ref="K40:K50">SUM(C40:J40)</f>
        <v>0</v>
      </c>
    </row>
    <row r="41" spans="1:11" ht="12.75">
      <c r="A41" s="53" t="s">
        <v>39</v>
      </c>
      <c r="B41" s="54"/>
      <c r="C41" s="52">
        <f aca="true" t="shared" si="11" ref="C41:J41">C42+C45</f>
        <v>0</v>
      </c>
      <c r="D41" s="52">
        <f t="shared" si="11"/>
        <v>0</v>
      </c>
      <c r="E41" s="52">
        <f>E42+E45</f>
        <v>0</v>
      </c>
      <c r="F41" s="52">
        <f>F42+F45</f>
        <v>0</v>
      </c>
      <c r="G41" s="52">
        <f t="shared" si="11"/>
        <v>0</v>
      </c>
      <c r="H41" s="52">
        <f t="shared" si="11"/>
        <v>0</v>
      </c>
      <c r="I41" s="52">
        <f t="shared" si="11"/>
        <v>0</v>
      </c>
      <c r="J41" s="52">
        <f t="shared" si="11"/>
        <v>0</v>
      </c>
      <c r="K41" s="49">
        <f t="shared" si="10"/>
        <v>0</v>
      </c>
    </row>
    <row r="42" spans="1:11" ht="12.75">
      <c r="A42" s="42" t="s">
        <v>40</v>
      </c>
      <c r="B42" s="13" t="s">
        <v>41</v>
      </c>
      <c r="C42" s="40">
        <f aca="true" t="shared" si="12" ref="C42:J42">C43+C44</f>
        <v>0</v>
      </c>
      <c r="D42" s="40">
        <f t="shared" si="12"/>
        <v>0</v>
      </c>
      <c r="E42" s="40">
        <f>E43+E44</f>
        <v>0</v>
      </c>
      <c r="F42" s="40">
        <f>F43+F44</f>
        <v>0</v>
      </c>
      <c r="G42" s="40">
        <f t="shared" si="12"/>
        <v>0</v>
      </c>
      <c r="H42" s="40">
        <f t="shared" si="12"/>
        <v>0</v>
      </c>
      <c r="I42" s="40">
        <f t="shared" si="12"/>
        <v>0</v>
      </c>
      <c r="J42" s="40">
        <f t="shared" si="12"/>
        <v>0</v>
      </c>
      <c r="K42" s="34">
        <f t="shared" si="10"/>
        <v>0</v>
      </c>
    </row>
    <row r="43" spans="1:11" ht="12.75">
      <c r="A43" s="43" t="s">
        <v>42</v>
      </c>
      <c r="B43" s="15" t="s">
        <v>43</v>
      </c>
      <c r="C43" s="12"/>
      <c r="D43" s="12"/>
      <c r="E43" s="12"/>
      <c r="F43" s="12"/>
      <c r="G43" s="12"/>
      <c r="H43" s="12"/>
      <c r="I43" s="12"/>
      <c r="J43" s="12"/>
      <c r="K43" s="34">
        <f t="shared" si="10"/>
        <v>0</v>
      </c>
    </row>
    <row r="44" spans="1:11" ht="12.75">
      <c r="A44" s="43" t="s">
        <v>44</v>
      </c>
      <c r="B44" s="15" t="s">
        <v>45</v>
      </c>
      <c r="C44" s="12"/>
      <c r="D44" s="12"/>
      <c r="E44" s="12"/>
      <c r="F44" s="12"/>
      <c r="G44" s="12"/>
      <c r="H44" s="12"/>
      <c r="I44" s="12"/>
      <c r="J44" s="12"/>
      <c r="K44" s="34">
        <f t="shared" si="10"/>
        <v>0</v>
      </c>
    </row>
    <row r="45" spans="1:11" ht="12.75">
      <c r="A45" s="44" t="s">
        <v>46</v>
      </c>
      <c r="B45" s="13" t="s">
        <v>47</v>
      </c>
      <c r="C45" s="41"/>
      <c r="D45" s="41"/>
      <c r="E45" s="41"/>
      <c r="F45" s="41"/>
      <c r="G45" s="41"/>
      <c r="H45" s="41"/>
      <c r="I45" s="41"/>
      <c r="J45" s="41"/>
      <c r="K45" s="34">
        <f t="shared" si="10"/>
        <v>0</v>
      </c>
    </row>
    <row r="46" spans="1:11" ht="12.75">
      <c r="A46" s="55" t="s">
        <v>48</v>
      </c>
      <c r="B46" s="56"/>
      <c r="C46" s="57">
        <f aca="true" t="shared" si="13" ref="C46:J46">C39+C40+C41</f>
        <v>0</v>
      </c>
      <c r="D46" s="57">
        <f t="shared" si="13"/>
        <v>0</v>
      </c>
      <c r="E46" s="57">
        <f>E39+E40+E41</f>
        <v>0</v>
      </c>
      <c r="F46" s="57">
        <f t="shared" si="13"/>
        <v>0</v>
      </c>
      <c r="G46" s="57">
        <f t="shared" si="13"/>
        <v>0</v>
      </c>
      <c r="H46" s="57">
        <f t="shared" si="13"/>
        <v>0</v>
      </c>
      <c r="I46" s="57">
        <f t="shared" si="13"/>
        <v>0</v>
      </c>
      <c r="J46" s="57">
        <f t="shared" si="13"/>
        <v>0</v>
      </c>
      <c r="K46" s="58">
        <f t="shared" si="10"/>
        <v>0</v>
      </c>
    </row>
    <row r="47" spans="1:11" ht="12.75">
      <c r="A47" s="50" t="s">
        <v>49</v>
      </c>
      <c r="B47" s="54"/>
      <c r="C47" s="52">
        <f aca="true" t="shared" si="14" ref="C47:J47">C48+C49</f>
        <v>0</v>
      </c>
      <c r="D47" s="52">
        <f t="shared" si="14"/>
        <v>0</v>
      </c>
      <c r="E47" s="52">
        <f>E48+E49</f>
        <v>0</v>
      </c>
      <c r="F47" s="52">
        <f>F48+F49</f>
        <v>0</v>
      </c>
      <c r="G47" s="52">
        <f t="shared" si="14"/>
        <v>0</v>
      </c>
      <c r="H47" s="52">
        <f t="shared" si="14"/>
        <v>0</v>
      </c>
      <c r="I47" s="52">
        <f t="shared" si="14"/>
        <v>0</v>
      </c>
      <c r="J47" s="52">
        <f t="shared" si="14"/>
        <v>0</v>
      </c>
      <c r="K47" s="49">
        <f t="shared" si="10"/>
        <v>0</v>
      </c>
    </row>
    <row r="48" spans="1:11" ht="12.75">
      <c r="A48" s="43" t="s">
        <v>50</v>
      </c>
      <c r="B48" s="45">
        <v>311700</v>
      </c>
      <c r="C48" s="12"/>
      <c r="D48" s="12"/>
      <c r="E48" s="12"/>
      <c r="F48" s="12"/>
      <c r="G48" s="12"/>
      <c r="H48" s="12"/>
      <c r="I48" s="12"/>
      <c r="J48" s="12"/>
      <c r="K48" s="34">
        <f t="shared" si="10"/>
        <v>0</v>
      </c>
    </row>
    <row r="49" spans="1:11" ht="25.5">
      <c r="A49" s="42" t="s">
        <v>51</v>
      </c>
      <c r="B49" s="45">
        <v>321311</v>
      </c>
      <c r="C49" s="12"/>
      <c r="D49" s="12"/>
      <c r="E49" s="12"/>
      <c r="F49" s="12"/>
      <c r="G49" s="12"/>
      <c r="H49" s="12"/>
      <c r="I49" s="12"/>
      <c r="J49" s="12"/>
      <c r="K49" s="34">
        <f t="shared" si="10"/>
        <v>0</v>
      </c>
    </row>
    <row r="50" spans="1:11" ht="12.75">
      <c r="A50" s="55" t="s">
        <v>52</v>
      </c>
      <c r="B50" s="59"/>
      <c r="C50" s="57">
        <f aca="true" t="shared" si="15" ref="C50:J50">C46+C47</f>
        <v>0</v>
      </c>
      <c r="D50" s="57">
        <f t="shared" si="15"/>
        <v>0</v>
      </c>
      <c r="E50" s="57">
        <f>E46+E47</f>
        <v>0</v>
      </c>
      <c r="F50" s="57">
        <f>F46+F47</f>
        <v>0</v>
      </c>
      <c r="G50" s="57">
        <f t="shared" si="15"/>
        <v>0</v>
      </c>
      <c r="H50" s="57">
        <f t="shared" si="15"/>
        <v>0</v>
      </c>
      <c r="I50" s="57">
        <f t="shared" si="15"/>
        <v>0</v>
      </c>
      <c r="J50" s="57">
        <f t="shared" si="15"/>
        <v>0</v>
      </c>
      <c r="K50" s="58">
        <f t="shared" si="10"/>
        <v>0</v>
      </c>
    </row>
    <row r="51" ht="42.75" customHeight="1"/>
    <row r="52" spans="1:9" ht="12.75">
      <c r="A52" s="66" t="s">
        <v>71</v>
      </c>
      <c r="F52" s="2"/>
      <c r="G52" s="60" t="s">
        <v>73</v>
      </c>
      <c r="H52" s="60"/>
      <c r="I52" s="60"/>
    </row>
    <row r="53" spans="6:9" ht="12.75">
      <c r="F53" t="s">
        <v>72</v>
      </c>
      <c r="G53" s="67"/>
      <c r="H53" s="61"/>
      <c r="I53" s="61"/>
    </row>
  </sheetData>
  <sheetProtection/>
  <mergeCells count="8">
    <mergeCell ref="J5:J6"/>
    <mergeCell ref="K5:K6"/>
    <mergeCell ref="A5:A6"/>
    <mergeCell ref="B5:B6"/>
    <mergeCell ref="C5:F5"/>
    <mergeCell ref="G5:G6"/>
    <mergeCell ref="H5:H6"/>
    <mergeCell ref="I5:I6"/>
  </mergeCells>
  <printOptions/>
  <pageMargins left="0.2362204724409449" right="0.2362204724409449" top="0.5905511811023623" bottom="0.3937007874015748" header="0.31496062992125984" footer="0.31496062992125984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7">
      <selection activeCell="D11" sqref="D11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4" width="16.57421875" style="2" customWidth="1"/>
    <col min="5" max="5" width="16.00390625" style="2" customWidth="1"/>
    <col min="6" max="6" width="15.7109375" style="2" customWidth="1"/>
    <col min="7" max="7" width="15.28125" style="2" hidden="1" customWidth="1"/>
    <col min="8" max="10" width="15.421875" style="2" hidden="1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84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/>
      <c r="C3" s="64"/>
      <c r="D3" s="64"/>
      <c r="E3" s="64"/>
      <c r="F3" s="64"/>
      <c r="G3" s="64"/>
      <c r="H3" s="3"/>
      <c r="I3" s="3"/>
      <c r="J3" s="3"/>
    </row>
    <row r="4" spans="1:10" ht="22.5" customHeight="1">
      <c r="A4" s="30"/>
      <c r="B4" s="30"/>
      <c r="C4" s="68"/>
      <c r="D4" s="68"/>
      <c r="E4" s="3"/>
      <c r="F4" s="31"/>
      <c r="G4" s="3"/>
      <c r="H4" s="3"/>
      <c r="I4" s="3"/>
      <c r="J4" s="3"/>
    </row>
    <row r="5" spans="1:11" ht="12.75" customHeight="1">
      <c r="A5" s="75" t="s">
        <v>1</v>
      </c>
      <c r="B5" s="75" t="s">
        <v>0</v>
      </c>
      <c r="C5" s="75" t="s">
        <v>64</v>
      </c>
      <c r="D5" s="75"/>
      <c r="E5" s="75"/>
      <c r="F5" s="75"/>
      <c r="G5" s="75" t="s">
        <v>74</v>
      </c>
      <c r="H5" s="75" t="s">
        <v>75</v>
      </c>
      <c r="I5" s="77" t="s">
        <v>7</v>
      </c>
      <c r="J5" s="77" t="s">
        <v>8</v>
      </c>
      <c r="K5" s="76" t="s">
        <v>2</v>
      </c>
    </row>
    <row r="6" spans="1:11" ht="75" customHeight="1">
      <c r="A6" s="75"/>
      <c r="B6" s="75"/>
      <c r="C6" s="70" t="s">
        <v>78</v>
      </c>
      <c r="D6" s="70" t="s">
        <v>79</v>
      </c>
      <c r="E6" s="71" t="s">
        <v>80</v>
      </c>
      <c r="F6" s="72" t="s">
        <v>76</v>
      </c>
      <c r="G6" s="75"/>
      <c r="H6" s="75"/>
      <c r="I6" s="77"/>
      <c r="J6" s="77"/>
      <c r="K6" s="76"/>
    </row>
    <row r="7" spans="1:11" ht="12.75">
      <c r="A7" s="32">
        <v>1</v>
      </c>
      <c r="B7" s="32">
        <v>2</v>
      </c>
      <c r="C7" s="69"/>
      <c r="D7" s="69">
        <v>4</v>
      </c>
      <c r="E7" s="69">
        <v>5</v>
      </c>
      <c r="F7" s="69">
        <v>6</v>
      </c>
      <c r="G7" s="69">
        <v>8</v>
      </c>
      <c r="H7" s="69">
        <v>9</v>
      </c>
      <c r="I7" s="69">
        <v>10</v>
      </c>
      <c r="J7" s="69">
        <v>11</v>
      </c>
      <c r="K7" s="69">
        <v>12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 t="shared" si="0"/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 aca="true" t="shared" si="1" ref="K8:K36"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 t="shared" si="1"/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 t="shared" si="1"/>
        <v>0</v>
      </c>
    </row>
    <row r="11" spans="1:11" ht="12.75">
      <c r="A11" s="9" t="s">
        <v>9</v>
      </c>
      <c r="B11" s="10" t="s">
        <v>10</v>
      </c>
      <c r="C11" s="37">
        <f aca="true" t="shared" si="2" ref="C11:J11">C12+C13</f>
        <v>0</v>
      </c>
      <c r="D11" s="37">
        <f t="shared" si="2"/>
        <v>0</v>
      </c>
      <c r="E11" s="37">
        <f>E12+E13</f>
        <v>0</v>
      </c>
      <c r="F11" s="37">
        <f>F12+F13</f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4">
        <f t="shared" si="1"/>
        <v>0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1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0</v>
      </c>
      <c r="D13" s="12">
        <f t="shared" si="3"/>
        <v>0</v>
      </c>
      <c r="E13" s="12">
        <f>E14+E17</f>
        <v>0</v>
      </c>
      <c r="F13" s="63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1"/>
        <v>0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0</v>
      </c>
      <c r="D14" s="12">
        <f t="shared" si="4"/>
        <v>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1"/>
        <v>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1"/>
        <v>0</v>
      </c>
    </row>
    <row r="16" spans="1:11" ht="12.75">
      <c r="A16" s="16" t="s">
        <v>56</v>
      </c>
      <c r="B16" s="10"/>
      <c r="C16" s="12"/>
      <c r="D16" s="12"/>
      <c r="E16" s="12"/>
      <c r="F16" s="12"/>
      <c r="G16" s="12"/>
      <c r="H16" s="12"/>
      <c r="I16" s="12"/>
      <c r="J16" s="12"/>
      <c r="K16" s="34">
        <f t="shared" si="1"/>
        <v>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1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 t="shared" si="5"/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1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 t="shared" si="6"/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1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1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1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1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1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1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1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1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 t="shared" si="7"/>
        <v>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1"/>
        <v>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1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 t="shared" si="8"/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1"/>
        <v>0</v>
      </c>
    </row>
    <row r="30" spans="1:11" ht="25.5">
      <c r="A30" s="27" t="s">
        <v>65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1"/>
        <v>0</v>
      </c>
    </row>
    <row r="31" spans="1:11" ht="12.75">
      <c r="A31" s="14" t="s">
        <v>66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1"/>
        <v>0</v>
      </c>
    </row>
    <row r="32" spans="1:11" ht="25.5">
      <c r="A32" s="39" t="s">
        <v>30</v>
      </c>
      <c r="B32" s="15" t="s">
        <v>31</v>
      </c>
      <c r="C32" s="41"/>
      <c r="D32" s="41"/>
      <c r="E32" s="41"/>
      <c r="F32" s="41"/>
      <c r="G32" s="41"/>
      <c r="H32" s="41"/>
      <c r="I32" s="41"/>
      <c r="J32" s="41"/>
      <c r="K32" s="34">
        <f t="shared" si="1"/>
        <v>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1"/>
        <v>0</v>
      </c>
    </row>
    <row r="34" spans="1:11" ht="14.25" customHeight="1">
      <c r="A34" s="28" t="s">
        <v>67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1"/>
        <v>0</v>
      </c>
    </row>
    <row r="35" spans="1:11" ht="25.5">
      <c r="A35" s="28" t="s">
        <v>68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34">
        <f t="shared" si="1"/>
        <v>0</v>
      </c>
    </row>
    <row r="36" spans="1:11" ht="12.75">
      <c r="A36" s="9" t="s">
        <v>69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34">
        <f t="shared" si="1"/>
        <v>0</v>
      </c>
    </row>
    <row r="37" spans="1:11" ht="12.75">
      <c r="A37" s="35" t="s">
        <v>77</v>
      </c>
      <c r="B37" s="9">
        <v>791100</v>
      </c>
      <c r="C37" s="12"/>
      <c r="D37" s="12"/>
      <c r="E37" s="12"/>
      <c r="F37" s="12"/>
      <c r="G37" s="12"/>
      <c r="H37" s="12"/>
      <c r="I37" s="12"/>
      <c r="J37" s="12"/>
      <c r="K37" s="34"/>
    </row>
    <row r="38" spans="1:11" ht="26.25" customHeight="1">
      <c r="A38" s="28" t="s">
        <v>70</v>
      </c>
      <c r="B38" s="13" t="s">
        <v>35</v>
      </c>
      <c r="C38" s="12"/>
      <c r="D38" s="12"/>
      <c r="E38" s="12"/>
      <c r="F38" s="12"/>
      <c r="G38" s="12"/>
      <c r="H38" s="12"/>
      <c r="I38" s="12"/>
      <c r="J38" s="12"/>
      <c r="K38" s="34">
        <f>SUM(C38:J38)</f>
        <v>0</v>
      </c>
    </row>
    <row r="39" spans="1:11" ht="12.75">
      <c r="A39" s="46" t="s">
        <v>36</v>
      </c>
      <c r="B39" s="47"/>
      <c r="C39" s="48">
        <f>C8+C11+C18+C27+C34+C35+C36+C38+C37</f>
        <v>0</v>
      </c>
      <c r="D39" s="48">
        <f aca="true" t="shared" si="9" ref="D39:K39">D8+D11+D18+D27+D34+D35+D36+D38+D37</f>
        <v>0</v>
      </c>
      <c r="E39" s="48">
        <f t="shared" si="9"/>
        <v>0</v>
      </c>
      <c r="F39" s="48">
        <f t="shared" si="9"/>
        <v>0</v>
      </c>
      <c r="G39" s="48">
        <f t="shared" si="9"/>
        <v>0</v>
      </c>
      <c r="H39" s="48">
        <f t="shared" si="9"/>
        <v>0</v>
      </c>
      <c r="I39" s="48">
        <f t="shared" si="9"/>
        <v>0</v>
      </c>
      <c r="J39" s="48">
        <f t="shared" si="9"/>
        <v>0</v>
      </c>
      <c r="K39" s="48">
        <f t="shared" si="9"/>
        <v>0</v>
      </c>
    </row>
    <row r="40" spans="1:11" ht="12.75">
      <c r="A40" s="50" t="s">
        <v>37</v>
      </c>
      <c r="B40" s="51" t="s">
        <v>38</v>
      </c>
      <c r="C40" s="52"/>
      <c r="D40" s="52"/>
      <c r="E40" s="52"/>
      <c r="F40" s="52"/>
      <c r="G40" s="52"/>
      <c r="H40" s="52"/>
      <c r="I40" s="52"/>
      <c r="J40" s="52"/>
      <c r="K40" s="49">
        <f aca="true" t="shared" si="10" ref="K40:K50">SUM(C40:J40)</f>
        <v>0</v>
      </c>
    </row>
    <row r="41" spans="1:11" ht="12.75">
      <c r="A41" s="53" t="s">
        <v>39</v>
      </c>
      <c r="B41" s="54"/>
      <c r="C41" s="52">
        <f aca="true" t="shared" si="11" ref="C41:J41">C42+C45</f>
        <v>0</v>
      </c>
      <c r="D41" s="52">
        <f t="shared" si="11"/>
        <v>0</v>
      </c>
      <c r="E41" s="52">
        <f>E42+E45</f>
        <v>0</v>
      </c>
      <c r="F41" s="52">
        <f>F42+F45</f>
        <v>0</v>
      </c>
      <c r="G41" s="52">
        <f t="shared" si="11"/>
        <v>0</v>
      </c>
      <c r="H41" s="52">
        <f t="shared" si="11"/>
        <v>0</v>
      </c>
      <c r="I41" s="52">
        <f t="shared" si="11"/>
        <v>0</v>
      </c>
      <c r="J41" s="52">
        <f t="shared" si="11"/>
        <v>0</v>
      </c>
      <c r="K41" s="49">
        <f t="shared" si="10"/>
        <v>0</v>
      </c>
    </row>
    <row r="42" spans="1:11" ht="12.75">
      <c r="A42" s="42" t="s">
        <v>40</v>
      </c>
      <c r="B42" s="13" t="s">
        <v>41</v>
      </c>
      <c r="C42" s="40">
        <f aca="true" t="shared" si="12" ref="C42:J42">C43+C44</f>
        <v>0</v>
      </c>
      <c r="D42" s="40">
        <f t="shared" si="12"/>
        <v>0</v>
      </c>
      <c r="E42" s="40">
        <f>E43+E44</f>
        <v>0</v>
      </c>
      <c r="F42" s="40">
        <f>F43+F44</f>
        <v>0</v>
      </c>
      <c r="G42" s="40">
        <f t="shared" si="12"/>
        <v>0</v>
      </c>
      <c r="H42" s="40">
        <f t="shared" si="12"/>
        <v>0</v>
      </c>
      <c r="I42" s="40">
        <f t="shared" si="12"/>
        <v>0</v>
      </c>
      <c r="J42" s="40">
        <f t="shared" si="12"/>
        <v>0</v>
      </c>
      <c r="K42" s="34">
        <f t="shared" si="10"/>
        <v>0</v>
      </c>
    </row>
    <row r="43" spans="1:11" ht="12.75">
      <c r="A43" s="43" t="s">
        <v>42</v>
      </c>
      <c r="B43" s="15" t="s">
        <v>43</v>
      </c>
      <c r="C43" s="12"/>
      <c r="D43" s="12"/>
      <c r="E43" s="12"/>
      <c r="F43" s="12"/>
      <c r="G43" s="12"/>
      <c r="H43" s="12"/>
      <c r="I43" s="12"/>
      <c r="J43" s="12"/>
      <c r="K43" s="34">
        <f t="shared" si="10"/>
        <v>0</v>
      </c>
    </row>
    <row r="44" spans="1:11" ht="12.75">
      <c r="A44" s="43" t="s">
        <v>44</v>
      </c>
      <c r="B44" s="15" t="s">
        <v>45</v>
      </c>
      <c r="C44" s="12"/>
      <c r="D44" s="12"/>
      <c r="E44" s="12"/>
      <c r="F44" s="12"/>
      <c r="G44" s="12"/>
      <c r="H44" s="12"/>
      <c r="I44" s="12"/>
      <c r="J44" s="12"/>
      <c r="K44" s="34">
        <f t="shared" si="10"/>
        <v>0</v>
      </c>
    </row>
    <row r="45" spans="1:11" ht="12.75">
      <c r="A45" s="44" t="s">
        <v>46</v>
      </c>
      <c r="B45" s="13" t="s">
        <v>47</v>
      </c>
      <c r="C45" s="41"/>
      <c r="D45" s="41"/>
      <c r="E45" s="41"/>
      <c r="F45" s="41"/>
      <c r="G45" s="41"/>
      <c r="H45" s="41"/>
      <c r="I45" s="41"/>
      <c r="J45" s="41"/>
      <c r="K45" s="34">
        <f t="shared" si="10"/>
        <v>0</v>
      </c>
    </row>
    <row r="46" spans="1:11" ht="12.75">
      <c r="A46" s="55" t="s">
        <v>48</v>
      </c>
      <c r="B46" s="56"/>
      <c r="C46" s="57">
        <f aca="true" t="shared" si="13" ref="C46:J46">C39+C40+C41</f>
        <v>0</v>
      </c>
      <c r="D46" s="57">
        <f t="shared" si="13"/>
        <v>0</v>
      </c>
      <c r="E46" s="57">
        <f>E39+E40+E41</f>
        <v>0</v>
      </c>
      <c r="F46" s="57">
        <f t="shared" si="13"/>
        <v>0</v>
      </c>
      <c r="G46" s="57">
        <f t="shared" si="13"/>
        <v>0</v>
      </c>
      <c r="H46" s="57">
        <f t="shared" si="13"/>
        <v>0</v>
      </c>
      <c r="I46" s="57">
        <f t="shared" si="13"/>
        <v>0</v>
      </c>
      <c r="J46" s="57">
        <f t="shared" si="13"/>
        <v>0</v>
      </c>
      <c r="K46" s="58">
        <f t="shared" si="10"/>
        <v>0</v>
      </c>
    </row>
    <row r="47" spans="1:11" ht="12.75">
      <c r="A47" s="50" t="s">
        <v>49</v>
      </c>
      <c r="B47" s="54"/>
      <c r="C47" s="52">
        <f aca="true" t="shared" si="14" ref="C47:J47">C48+C49</f>
        <v>0</v>
      </c>
      <c r="D47" s="52">
        <f t="shared" si="14"/>
        <v>0</v>
      </c>
      <c r="E47" s="52">
        <f>E48+E49</f>
        <v>0</v>
      </c>
      <c r="F47" s="52">
        <f>F48+F49</f>
        <v>0</v>
      </c>
      <c r="G47" s="52">
        <f t="shared" si="14"/>
        <v>0</v>
      </c>
      <c r="H47" s="52">
        <f t="shared" si="14"/>
        <v>0</v>
      </c>
      <c r="I47" s="52">
        <f t="shared" si="14"/>
        <v>0</v>
      </c>
      <c r="J47" s="52">
        <f t="shared" si="14"/>
        <v>0</v>
      </c>
      <c r="K47" s="49">
        <f t="shared" si="10"/>
        <v>0</v>
      </c>
    </row>
    <row r="48" spans="1:11" ht="12.75">
      <c r="A48" s="43" t="s">
        <v>50</v>
      </c>
      <c r="B48" s="45">
        <v>311700</v>
      </c>
      <c r="C48" s="12"/>
      <c r="D48" s="12"/>
      <c r="E48" s="12"/>
      <c r="F48" s="12"/>
      <c r="G48" s="12"/>
      <c r="H48" s="12"/>
      <c r="I48" s="12"/>
      <c r="J48" s="12"/>
      <c r="K48" s="34">
        <f t="shared" si="10"/>
        <v>0</v>
      </c>
    </row>
    <row r="49" spans="1:11" ht="25.5">
      <c r="A49" s="42" t="s">
        <v>51</v>
      </c>
      <c r="B49" s="45">
        <v>321311</v>
      </c>
      <c r="C49" s="12"/>
      <c r="D49" s="12"/>
      <c r="E49" s="12"/>
      <c r="F49" s="12"/>
      <c r="G49" s="12"/>
      <c r="H49" s="12"/>
      <c r="I49" s="12"/>
      <c r="J49" s="12"/>
      <c r="K49" s="34">
        <f t="shared" si="10"/>
        <v>0</v>
      </c>
    </row>
    <row r="50" spans="1:11" ht="12.75">
      <c r="A50" s="55" t="s">
        <v>52</v>
      </c>
      <c r="B50" s="59"/>
      <c r="C50" s="57">
        <f aca="true" t="shared" si="15" ref="C50:J50">C46+C47</f>
        <v>0</v>
      </c>
      <c r="D50" s="57">
        <f t="shared" si="15"/>
        <v>0</v>
      </c>
      <c r="E50" s="57">
        <f>E46+E47</f>
        <v>0</v>
      </c>
      <c r="F50" s="57">
        <f>F46+F47</f>
        <v>0</v>
      </c>
      <c r="G50" s="57">
        <f t="shared" si="15"/>
        <v>0</v>
      </c>
      <c r="H50" s="57">
        <f t="shared" si="15"/>
        <v>0</v>
      </c>
      <c r="I50" s="57">
        <f t="shared" si="15"/>
        <v>0</v>
      </c>
      <c r="J50" s="57">
        <f t="shared" si="15"/>
        <v>0</v>
      </c>
      <c r="K50" s="58">
        <f t="shared" si="10"/>
        <v>0</v>
      </c>
    </row>
    <row r="51" ht="42.75" customHeight="1"/>
    <row r="52" spans="1:9" ht="12.75">
      <c r="A52" s="66" t="s">
        <v>71</v>
      </c>
      <c r="F52" s="2"/>
      <c r="G52" s="60" t="s">
        <v>73</v>
      </c>
      <c r="H52" s="60"/>
      <c r="I52" s="60"/>
    </row>
    <row r="53" spans="6:9" ht="12.75">
      <c r="F53" t="s">
        <v>72</v>
      </c>
      <c r="G53" s="67"/>
      <c r="H53" s="61"/>
      <c r="I53" s="61"/>
    </row>
  </sheetData>
  <sheetProtection/>
  <mergeCells count="8">
    <mergeCell ref="J5:J6"/>
    <mergeCell ref="K5:K6"/>
    <mergeCell ref="A5:A6"/>
    <mergeCell ref="B5:B6"/>
    <mergeCell ref="C5:F5"/>
    <mergeCell ref="G5:G6"/>
    <mergeCell ref="H5:H6"/>
    <mergeCell ref="I5:I6"/>
  </mergeCells>
  <printOptions/>
  <pageMargins left="0.2362204724409449" right="0.2362204724409449" top="0.5905511811023623" bottom="0.3937007874015748" header="0.31496062992125984" footer="0.31496062992125984"/>
  <pageSetup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Orsoja Pasti</cp:lastModifiedBy>
  <cp:lastPrinted>2016-07-18T07:33:34Z</cp:lastPrinted>
  <dcterms:created xsi:type="dcterms:W3CDTF">2009-09-17T18:45:53Z</dcterms:created>
  <dcterms:modified xsi:type="dcterms:W3CDTF">2018-07-26T11:32:17Z</dcterms:modified>
  <cp:category/>
  <cp:version/>
  <cp:contentType/>
  <cp:contentStatus/>
</cp:coreProperties>
</file>